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Final_DRV81545PWPEVM\Project Outputs for DRV81545\"/>
    </mc:Choice>
  </mc:AlternateContent>
  <xr:revisionPtr revIDLastSave="0" documentId="13_ncr:1_{7B04D40C-5AF3-4961-A288-533E72AFD5E0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Report'!$A$1:$I$108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<sst xmlns="http://schemas.openxmlformats.org/spreadsheetml/2006/main" count="521" uniqueCount="370">
  <si>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</si>
  <si>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</si>
  <si>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</si>
  <si>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</si>
  <si>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</si>
  <si>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DRV81545PWP</t>
  </si>
  <si>
    <t>6/2/2025 9:41 AM</t>
  </si>
  <si>
    <t>Designator</t>
  </si>
  <si>
    <t>!PCB1</t>
  </si>
  <si>
    <t>C1</t>
  </si>
  <si>
    <t>C2</t>
  </si>
  <si>
    <t>C3</t>
  </si>
  <si>
    <t>C4</t>
  </si>
  <si>
    <t>C5</t>
  </si>
  <si>
    <t>C6, C7</t>
  </si>
  <si>
    <t>C8, C12, C17, C20, C24, C25, C28</t>
  </si>
  <si>
    <t>C9, C10, C11, C15, C18</t>
  </si>
  <si>
    <t>C13</t>
  </si>
  <si>
    <t>C14</t>
  </si>
  <si>
    <t>C16, C23</t>
  </si>
  <si>
    <t>C19, C26, C29</t>
  </si>
  <si>
    <t>C21</t>
  </si>
  <si>
    <t>C22</t>
  </si>
  <si>
    <t>C27</t>
  </si>
  <si>
    <t>C30</t>
  </si>
  <si>
    <t>C31</t>
  </si>
  <si>
    <t>C32</t>
  </si>
  <si>
    <t>C33</t>
  </si>
  <si>
    <t>C39</t>
  </si>
  <si>
    <t>C40, C41, C46</t>
  </si>
  <si>
    <t>C42, C48</t>
  </si>
  <si>
    <t>C43</t>
  </si>
  <si>
    <t>C44, C49</t>
  </si>
  <si>
    <t>C45</t>
  </si>
  <si>
    <t>C50</t>
  </si>
  <si>
    <t>D1, D2, D3, D13, D14, D15, D16</t>
  </si>
  <si>
    <t>D4</t>
  </si>
  <si>
    <t>D5</t>
  </si>
  <si>
    <t>D6</t>
  </si>
  <si>
    <t>D7</t>
  </si>
  <si>
    <t>D8</t>
  </si>
  <si>
    <t>D17</t>
  </si>
  <si>
    <t>D18</t>
  </si>
  <si>
    <t>FID1, FID2, FID3</t>
  </si>
  <si>
    <t>IC1</t>
  </si>
  <si>
    <t>IC2</t>
  </si>
  <si>
    <t>IC3</t>
  </si>
  <si>
    <t>J1, J2, J3, J4, J5</t>
  </si>
  <si>
    <t>J6</t>
  </si>
  <si>
    <t>J7, J8</t>
  </si>
  <si>
    <t>J9, J10, J11</t>
  </si>
  <si>
    <t>L1</t>
  </si>
  <si>
    <t>L3</t>
  </si>
  <si>
    <t>MP1, MP2, MP3, MP4</t>
  </si>
  <si>
    <t>Q2</t>
  </si>
  <si>
    <t>Q4</t>
  </si>
  <si>
    <t>R1, R2, R3, R34, R77, R78, R79, R80</t>
  </si>
  <si>
    <t>R4</t>
  </si>
  <si>
    <t>R5</t>
  </si>
  <si>
    <t>R6, R7</t>
  </si>
  <si>
    <t>R8, R32</t>
  </si>
  <si>
    <t>R9, R10, R11, R12</t>
  </si>
  <si>
    <t>R13, R23</t>
  </si>
  <si>
    <t>R14, R25, R26</t>
  </si>
  <si>
    <t>R15, R24</t>
  </si>
  <si>
    <t>R16</t>
  </si>
  <si>
    <t>R17</t>
  </si>
  <si>
    <t>R18, R19, R20, R21, R28</t>
  </si>
  <si>
    <t>R22</t>
  </si>
  <si>
    <t>R27, R31</t>
  </si>
  <si>
    <t>R29</t>
  </si>
  <si>
    <t>R30</t>
  </si>
  <si>
    <t>R33</t>
  </si>
  <si>
    <t>R36, R38, R40, R41, R44</t>
  </si>
  <si>
    <t>R45, R53</t>
  </si>
  <si>
    <t>R46, R56</t>
  </si>
  <si>
    <t>R47, R58</t>
  </si>
  <si>
    <t>R48</t>
  </si>
  <si>
    <t>R49, R59</t>
  </si>
  <si>
    <t>R50</t>
  </si>
  <si>
    <t>R54</t>
  </si>
  <si>
    <t>R55</t>
  </si>
  <si>
    <t>R57</t>
  </si>
  <si>
    <t>R81</t>
  </si>
  <si>
    <t>R82</t>
  </si>
  <si>
    <t>S1</t>
  </si>
  <si>
    <t>SH1, SH2</t>
  </si>
  <si>
    <t>SH-J1, SH-J2, SH-J3, SH-J4, SH-J5, SH-J6, SH-J7, SH-J8, SH-J10, SH-J11, SH-J12, SH-J14, SH-J15, SH-J16, SH-J17, SH-J18, SH-J19, SH-J20</t>
  </si>
  <si>
    <t>SW1</t>
  </si>
  <si>
    <t>TP8</t>
  </si>
  <si>
    <t>TP10, TP11, TP12, TP13, TP14, TP15, TP17, TP18, TP19, TP22, TP33</t>
  </si>
  <si>
    <t>TP16, TP21, TP23, TP31, TP32</t>
  </si>
  <si>
    <t>TP25</t>
  </si>
  <si>
    <t>U1</t>
  </si>
  <si>
    <t>U2</t>
  </si>
  <si>
    <t>U3</t>
  </si>
  <si>
    <t>U4</t>
  </si>
  <si>
    <t>USB1</t>
  </si>
  <si>
    <t>XDS1</t>
  </si>
  <si>
    <t>Y2</t>
  </si>
  <si>
    <t>D9, D10, D11, D12</t>
  </si>
  <si>
    <t>J12, J13</t>
  </si>
  <si>
    <t>R35, R37, R39, R42, R43</t>
  </si>
  <si>
    <t>R51, R52</t>
  </si>
  <si>
    <t>Y1</t>
  </si>
  <si>
    <t>Quantity</t>
  </si>
  <si>
    <t>Value</t>
  </si>
  <si>
    <t>1µF</t>
  </si>
  <si>
    <t>10nF</t>
  </si>
  <si>
    <t>470nF</t>
  </si>
  <si>
    <t>0.1uF</t>
  </si>
  <si>
    <t>10uF</t>
  </si>
  <si>
    <t>22pF</t>
  </si>
  <si>
    <t>0.01uF</t>
  </si>
  <si>
    <t>1uF</t>
  </si>
  <si>
    <t>12pF</t>
  </si>
  <si>
    <t>100nF</t>
  </si>
  <si>
    <t>2.2uF</t>
  </si>
  <si>
    <t>2.2µF</t>
  </si>
  <si>
    <t>47uF</t>
  </si>
  <si>
    <t>1000pF</t>
  </si>
  <si>
    <t>1nF</t>
  </si>
  <si>
    <t>Green</t>
  </si>
  <si>
    <t>Red</t>
  </si>
  <si>
    <t>33V</t>
  </si>
  <si>
    <t>1uH</t>
  </si>
  <si>
    <t>600 ohm</t>
  </si>
  <si>
    <t>80V</t>
  </si>
  <si>
    <t>20k</t>
  </si>
  <si>
    <t>1.0k</t>
  </si>
  <si>
    <t>47k</t>
  </si>
  <si>
    <t>100kΩ</t>
  </si>
  <si>
    <t>5.1k</t>
  </si>
  <si>
    <t>10k</t>
  </si>
  <si>
    <t>4.87k</t>
  </si>
  <si>
    <t>3.30k</t>
  </si>
  <si>
    <t>330k</t>
  </si>
  <si>
    <t>220k</t>
  </si>
  <si>
    <t>4.99k</t>
  </si>
  <si>
    <t>10.0k</t>
  </si>
  <si>
    <t>60.4k</t>
  </si>
  <si>
    <t>120k</t>
  </si>
  <si>
    <t>180k</t>
  </si>
  <si>
    <t>240k</t>
  </si>
  <si>
    <t>30.0k</t>
  </si>
  <si>
    <t>40.2k</t>
  </si>
  <si>
    <t>80.6k</t>
  </si>
  <si>
    <t>Description</t>
  </si>
  <si>
    <t>Printed Circuit Board</t>
  </si>
  <si>
    <t>1 µF ±10% 50V Ceramic Capacitor X7R 0603 (1608 Metric)</t>
  </si>
  <si>
    <t>10000 pF ±10% 25V Ceramic Capacitor X7R 0603 (1608 Metric)</t>
  </si>
  <si>
    <t>WCAP-CSGP Multilayer Ceramic Chip Capacitor, General Purpose, size 0603, X7R Class II, 470nF, 25VDC</t>
  </si>
  <si>
    <t>CAP, CERM, 0.1 uF, 50 V, +/- 10%, X7R, 0603</t>
  </si>
  <si>
    <t>CAP, CERM, 10 µF, 25 V,+/- 10%, X5R, 0603</t>
  </si>
  <si>
    <t>22 pF ±5% 50V Ceramic Capacitor C0G, NP0 0402 (1005 Metric)</t>
  </si>
  <si>
    <t>CAP, CERM, 0.1 uF, 6.3 V, +/- 10%, X7R, 0402</t>
  </si>
  <si>
    <t>CAP, CERM, 0.01 uF, 25 V, +/- 10%, X7R, 0402</t>
  </si>
  <si>
    <t>CAP, CERM, 1 uF, 16 V, +/- 10%, X7R, 0603</t>
  </si>
  <si>
    <t>CAP, CERM, 10 µF, 16 V,+/- 20%, X5R, 0805</t>
  </si>
  <si>
    <t>CAP, CERM, 12 pF, 50 V, +/- 5%, C0G/NP0, 0402</t>
  </si>
  <si>
    <t>CAP, CERM, 1 uF, 25 V, +/- 10%, X5R, 0402</t>
  </si>
  <si>
    <t>CAP, CERM, 0.01 µF, 50 V,+/- 10%, X7R, 0603</t>
  </si>
  <si>
    <t>0.1 µF ±10% 50V Ceramic Capacitor X7R 0603 (1608 Metric)</t>
  </si>
  <si>
    <t>CAP, CERM, 2.2 uF, 10 V, +/- 10%, X5R, 0603</t>
  </si>
  <si>
    <t>WCAP-CSGP Multilayer Ceramic Chip Capacitor, General Purpose, size 0603, X7R, 2.2µF, 10VDC</t>
  </si>
  <si>
    <t>WCAP-CSGP Multilayer Ceramic Chip Capacitor, General Purpose, size 0805, X7R, 22nF, 100VDC</t>
  </si>
  <si>
    <t>WCAP-CSST Multilayer Ceramic Chip Capacitor, Soft Termination, size 1210, X7R Class II, 2.2µF, 100VDC</t>
  </si>
  <si>
    <t>CAP, CERM, 1 uF, 100 V, +/- 10%, X7S, 0805</t>
  </si>
  <si>
    <t>WCAP-ATUL Aluminum Electrolytic Capacitor, Radial, THT, D10 x H12.5mm, 47µF, 100V</t>
  </si>
  <si>
    <t>1 µF ±10% 100V Ceramic Capacitor X7R 1210 (3225 Metric)</t>
  </si>
  <si>
    <t>CAP, CERM, 0.01 µF, 100 V,+/- 10%, X7R, 0603</t>
  </si>
  <si>
    <t>WCAP-ATUL Aluminum Electrolytic Capacitor, Radial, THT, D10 x H20mm, 82µF, 100V</t>
  </si>
  <si>
    <t>0.1 µF ±10% 100V Ceramic Capacitor X7R 0603 (1608 Metric)</t>
  </si>
  <si>
    <t>CAP, CERM, 1000 pF, 100 V, +/- 10%, X7R, 0603</t>
  </si>
  <si>
    <t>WCAP-CSGP Multilayer Ceramic Chip Capacitor, General Purpose, size 0603, X7R, 1nF, 100VDC</t>
  </si>
  <si>
    <t>LED, Green, SMD</t>
  </si>
  <si>
    <t>LED, Red, SMD</t>
  </si>
  <si>
    <t>Diode, TVS, Bi, 33 V, SMC</t>
  </si>
  <si>
    <t>Diode, TVS, Bi, 33 V, SMB</t>
  </si>
  <si>
    <t>DIODE ZENER 4.7V 550MW SOD323F</t>
  </si>
  <si>
    <t>Led, Red, 630 Nm, 1.9 V, 30 Ma, 60 Mcd Rohs Compliant: Yes</t>
  </si>
  <si>
    <t>Fiducial mark.  There is nothing to buy or mount.</t>
  </si>
  <si>
    <t>500mA, Adjustable, Low Quiescent Current, Low-Noise, High-PSRR, Single-Output LDO Regulator, DRB0008A (VSON-8)</t>
  </si>
  <si>
    <t>4-Channel ESD Protection Array for High-Speed Data Interfaces, DRY0006A (USON-6)</t>
  </si>
  <si>
    <t>Precision Micropower Shunt Voltage Reference, 0.5% accuracy, 2.5 V, 15 ppm / degC, 15 mA, -40 to 85 degC, 5-pin SC70 (DCK), Green (RoHS &amp; no Sb/Br)</t>
  </si>
  <si>
    <t>2 Position Wire to Board Terminal Block Horizontal with Board 0.200" (5.08mm) Through Hole</t>
  </si>
  <si>
    <t>Header, 2.54 mm, 5x2, Gold, TH</t>
  </si>
  <si>
    <t>Header, 2.54 mm, 2x1, Gold, TH</t>
  </si>
  <si>
    <t>Connector Header Through Hole 14 position 0.100" (2.54mm)</t>
  </si>
  <si>
    <t>Inductor, Shielded Drum Core, Ferrite, 1 uH, 24 A, 0.0012 ohm, SMD</t>
  </si>
  <si>
    <t>Ferrite Bead, 600 ohm @ 100 MHz, 0.5 A, 0603</t>
  </si>
  <si>
    <t>Bumper Cylindrical, Dome 0.720" Dia (18.30mm) Polyurethane Black</t>
  </si>
  <si>
    <t>General Purpose Transistor, NPN Silicon, 3-Pin SOT-23, Pb-Free, Tape and Reel</t>
  </si>
  <si>
    <t>MOSFET, N-CH, 80 V, 100 A, DNK0008A (VSON-CLIP-8)</t>
  </si>
  <si>
    <t>RES, 330, 5%, 0.1 W, 0603</t>
  </si>
  <si>
    <t>RES, 20 k, 5%, 0.5 W, 1210</t>
  </si>
  <si>
    <t>RES, 1.0 k, 5%, 0.1 W, 0603</t>
  </si>
  <si>
    <t>RES, 0, 5%, 0.1 W, 0603</t>
  </si>
  <si>
    <t>RES, 47 k, 5%, 0.063 W, AEC-Q200 Grade 0, 0402</t>
  </si>
  <si>
    <t>Res Cermet Trimmer 100K Ohm 10% 1/2W 1(Elec)/1(Mech)Turn 5mm (6.71 X 7.04 X 14.63mm) Pin Thru-Hole Tube</t>
  </si>
  <si>
    <t>RES, 5.1 k, 5%, 0.1 W, 0603</t>
  </si>
  <si>
    <t>RES, 10 k, 5%, 0.063 W, AEC-Q200 Grade 0, 0402</t>
  </si>
  <si>
    <t>RES, 100, 5%, 0.063 W, AEC-Q200 Grade 0, 0402</t>
  </si>
  <si>
    <t>RES, 4.87 k, 1%, 0.063 W, AEC-Q200 Grade 0, 0402</t>
  </si>
  <si>
    <t>RES, 3.30 k, 1%, 0.1 W, AEC-Q200 Grade 0, 0402</t>
  </si>
  <si>
    <t>RES, 1.0 k, 5%, 0.063 W, AEC-Q200 Grade 0, 0402</t>
  </si>
  <si>
    <t>RES, 51, 5%, 0.063 W, AEC-Q200 Grade 0, 0402</t>
  </si>
  <si>
    <t>RES, 470, 5%, 0.063 W, AEC-Q200 Grade 0, 0402</t>
  </si>
  <si>
    <t>RES, 330 k, 1%, 0.0625 W, 0402</t>
  </si>
  <si>
    <t>RES, 220 k, 1%, 0.0625 W, 0402</t>
  </si>
  <si>
    <t>RES, 4.99 k, 1%, 0.1 W, 0603</t>
  </si>
  <si>
    <t>RES, 10 k, 5%, 0.1 W, 0603</t>
  </si>
  <si>
    <t>RES, 10.0 k, 1%, 0.1 W, 0603</t>
  </si>
  <si>
    <t>RES, 60.4 k, 1%, 0.1 W, 0603</t>
  </si>
  <si>
    <t>RES, 120 k, 1%, 0.1 W, 0603</t>
  </si>
  <si>
    <t>RES, 180 k, 1%, 0.1 W, 0603</t>
  </si>
  <si>
    <t>RES, 240 k, 1%, 0.1 W, 0603</t>
  </si>
  <si>
    <t>RES, 0, 0.75 W, AEC-Q200 Grade 0, 1206</t>
  </si>
  <si>
    <t>RES, 30.0 k, 1%, 0.1 W, 0603</t>
  </si>
  <si>
    <t>RES, 40.2 k, 1%, 0.1 W, 0603</t>
  </si>
  <si>
    <t>RES, 80.6 k, 1%, 0.1 W, 0603</t>
  </si>
  <si>
    <t>47 kOhms ±1% 0.125W, 1/8W Chip Resistor 0402 (1005 Metric) Automotive AEC-Q200 Thick Film</t>
  </si>
  <si>
    <t>RES, 470, 1%, 0.1 W, 0603</t>
  </si>
  <si>
    <t>Tactile Switch SPST-NO Top Actuated Surface Mount</t>
  </si>
  <si>
    <t>1mm Uninsulated Shorting Plug, 10.16mm spacing, TH</t>
  </si>
  <si>
    <t>Shunt, 2.54mm, Gold, Black</t>
  </si>
  <si>
    <t>WS-SLSV SMT Mini Slide Switch Same Side Connection, 9.0 x 3.5 mm</t>
  </si>
  <si>
    <t>Test Point, Miniature, White, TH</t>
  </si>
  <si>
    <t>Test Point, Multipurpose, White, TH</t>
  </si>
  <si>
    <t>Test Point, Multipurpose, Red, TH</t>
  </si>
  <si>
    <t>Test Point, Multipurpose, Black, TH</t>
  </si>
  <si>
    <t>Mixed-Signal Microcontrollers With CAN-FD Interface LQFP64</t>
  </si>
  <si>
    <t>5-V Precision Surge Protection Clamp, DRV0006A (WSON-6)</t>
  </si>
  <si>
    <t>LM74700D-Q1</t>
  </si>
  <si>
    <t>Conenctor USB 2.0 Type C Horizontal SMT</t>
  </si>
  <si>
    <t>MSP432E401YTPDT, PDT0128A (TQFP-128)</t>
  </si>
  <si>
    <t>Crystal, 16 MHz, 8pF, SMD</t>
  </si>
  <si>
    <t>Header, 2.54 mm, 4x1, Gold, TH</t>
  </si>
  <si>
    <t>Crystal 40MHz ±10ppm (Tol) ±20ppm (Stability) 12pF FUND 40Ohm 4-Pin Mini-CSMD T/R</t>
  </si>
  <si>
    <t>PackageReference</t>
  </si>
  <si>
    <t>0603</t>
  </si>
  <si>
    <t>0402</t>
  </si>
  <si>
    <t>0805</t>
  </si>
  <si>
    <t>1210</t>
  </si>
  <si>
    <t>10mm diam x 20mm height</t>
  </si>
  <si>
    <t>LED_0603</t>
  </si>
  <si>
    <t>Red LED, 1.6x0.8x0.8mm</t>
  </si>
  <si>
    <t>1.6x0.8x0.8mm</t>
  </si>
  <si>
    <t>SMC</t>
  </si>
  <si>
    <t>SMB</t>
  </si>
  <si>
    <t>N/A</t>
  </si>
  <si>
    <t>DRB0008A</t>
  </si>
  <si>
    <t>DRY0006A</t>
  </si>
  <si>
    <t>DCK0005A</t>
  </si>
  <si>
    <t>HHR2</t>
  </si>
  <si>
    <t>Header, 2.54mm, 5x2, TH</t>
  </si>
  <si>
    <t>Header, 2.54mm, 2x1, TH</t>
  </si>
  <si>
    <t>HDR14</t>
  </si>
  <si>
    <t>12.1x9.5x11.4mm</t>
  </si>
  <si>
    <t>BUMPER_CYLI</t>
  </si>
  <si>
    <t>SOT-23-3-318-08</t>
  </si>
  <si>
    <t>DNK0008A</t>
  </si>
  <si>
    <t>PTH_TRIMMER_6MM60_6MM99</t>
  </si>
  <si>
    <t>1206</t>
  </si>
  <si>
    <t>SMT_SW_6MM2_6MM2</t>
  </si>
  <si>
    <t>Shorting Plug, 10.16mm spacing, TH</t>
  </si>
  <si>
    <t>Shunt, 2.54mm, Black</t>
  </si>
  <si>
    <t>SMT_SW_9MM0_3MM5</t>
  </si>
  <si>
    <t>White Miniature Testpoint</t>
  </si>
  <si>
    <t>White Multipurpose Testpoint</t>
  </si>
  <si>
    <t>Red Multipurpose Testpoint</t>
  </si>
  <si>
    <t>Black Multipurpose Testpoint</t>
  </si>
  <si>
    <t>LQFP64</t>
  </si>
  <si>
    <t>DRV0006A</t>
  </si>
  <si>
    <t>HTSSOP20</t>
  </si>
  <si>
    <t>SOIC8</t>
  </si>
  <si>
    <t>CONN_USB</t>
  </si>
  <si>
    <t>PDT0128A</t>
  </si>
  <si>
    <t>3.2x0.75x2.5mm</t>
  </si>
  <si>
    <t>Header, 2.54mm, 4x1, TH</t>
  </si>
  <si>
    <t>TSX-3225</t>
  </si>
  <si>
    <t>PartNumber</t>
  </si>
  <si>
    <t>MD107-001</t>
  </si>
  <si>
    <t>885012206075R</t>
  </si>
  <si>
    <t>GRM188R61E106KA73D</t>
  </si>
  <si>
    <t>GRM155R70J104KA01D</t>
  </si>
  <si>
    <t>GRM155R71E103KA01D</t>
  </si>
  <si>
    <t>GRM1555C1H120JA01D</t>
  </si>
  <si>
    <t>C1005X5R1E105K050BC</t>
  </si>
  <si>
    <t>C0603C225K8PACTU</t>
  </si>
  <si>
    <t>C2012X7S2A105K125AB</t>
  </si>
  <si>
    <t>06031C102KAT2A</t>
  </si>
  <si>
    <t>150060VS75000</t>
  </si>
  <si>
    <t>LTST-C190KRKT</t>
  </si>
  <si>
    <t>LTST-C190GKT</t>
  </si>
  <si>
    <t>150060RS75000</t>
  </si>
  <si>
    <t>SMCJ33CA</t>
  </si>
  <si>
    <t>SMBJ33CA-13-F</t>
  </si>
  <si>
    <t>BZX84J-B4V7,115</t>
  </si>
  <si>
    <t>150060SS75000</t>
  </si>
  <si>
    <t>TPS73533DRBT</t>
  </si>
  <si>
    <t>TPD4E004DRYR</t>
  </si>
  <si>
    <t>LM4040C25IDCKR</t>
  </si>
  <si>
    <t>RBS-37BK</t>
  </si>
  <si>
    <t>BC846BLT1G</t>
  </si>
  <si>
    <t>CSD19502Q5B</t>
  </si>
  <si>
    <t>RC0603JR-07330RL</t>
  </si>
  <si>
    <t>RC1210JR-0720KL</t>
  </si>
  <si>
    <t>RC0603JR-071KL</t>
  </si>
  <si>
    <t>RC0603JR-070RL</t>
  </si>
  <si>
    <t>CRCW040247K0JNED</t>
  </si>
  <si>
    <t>3362P-1-104TLF</t>
  </si>
  <si>
    <t>RC0603JR-075K1L</t>
  </si>
  <si>
    <t>CRCW040210K0JNED</t>
  </si>
  <si>
    <t>CRCW0402100RJNED</t>
  </si>
  <si>
    <t>CRCW04024K87FKED</t>
  </si>
  <si>
    <t>ERJ-2RKF3301X</t>
  </si>
  <si>
    <t>CRCW04021K00JNED</t>
  </si>
  <si>
    <t>CRCW040251R0JNED</t>
  </si>
  <si>
    <t>CRCW0402470RJNED</t>
  </si>
  <si>
    <t>RC0402FR-07330KL</t>
  </si>
  <si>
    <t>RC0402FR-07220KL</t>
  </si>
  <si>
    <t>RC0603FR-074K99L</t>
  </si>
  <si>
    <t>RC0603JR-0710KL</t>
  </si>
  <si>
    <t>RC0603FR-0710KL</t>
  </si>
  <si>
    <t>RC0603FR-0760K4L</t>
  </si>
  <si>
    <t>RC0603FR-07120KL</t>
  </si>
  <si>
    <t>RC0603FR-07180KL</t>
  </si>
  <si>
    <t>RC0603FR-07240KL</t>
  </si>
  <si>
    <t>CRCW12060000Z0EAHP</t>
  </si>
  <si>
    <t>RC0603FR-0730KL</t>
  </si>
  <si>
    <t>RC0603FR-0740K2L</t>
  </si>
  <si>
    <t>RC0603FR-0780K6L</t>
  </si>
  <si>
    <t>RCC040247K0FKED</t>
  </si>
  <si>
    <t>RC0603FR-07470RL</t>
  </si>
  <si>
    <t>D3082-05</t>
  </si>
  <si>
    <t>MSPM0G3507SPM</t>
  </si>
  <si>
    <t>TVS0500DRVR</t>
  </si>
  <si>
    <t>MSP432E401YTPDTR</t>
  </si>
  <si>
    <t>NX3225GA-16.000M-STD-CRG-1</t>
  </si>
  <si>
    <t>X1E0000210179</t>
  </si>
  <si>
    <t>Manufacturer</t>
  </si>
  <si>
    <t>Any</t>
  </si>
  <si>
    <t>Wurth Electronics</t>
  </si>
  <si>
    <t>Wurth Elektronik</t>
  </si>
  <si>
    <t>MuRata</t>
  </si>
  <si>
    <t>TDK</t>
  </si>
  <si>
    <t>Wurth</t>
  </si>
  <si>
    <t>Kemet</t>
  </si>
  <si>
    <t>AVX</t>
  </si>
  <si>
    <t>Lite-On</t>
  </si>
  <si>
    <t>Bourns</t>
  </si>
  <si>
    <t>Diodes Inc.</t>
  </si>
  <si>
    <t>Texas Instruments</t>
  </si>
  <si>
    <t>Essentra Components</t>
  </si>
  <si>
    <t>On Semiconductor</t>
  </si>
  <si>
    <t>Yageo</t>
  </si>
  <si>
    <t>Vishay-Dale</t>
  </si>
  <si>
    <t>Panasonic</t>
  </si>
  <si>
    <t>Yageo America</t>
  </si>
  <si>
    <t>Vishay Dale</t>
  </si>
  <si>
    <t>Harwin</t>
  </si>
  <si>
    <t>Keystone Electronics</t>
  </si>
  <si>
    <t>NDK</t>
  </si>
  <si>
    <t>Seiko Epson</t>
  </si>
  <si>
    <t>Alternate PartNumber</t>
  </si>
  <si>
    <t>MSP432E401YTPDT</t>
  </si>
  <si>
    <t>Alternate Manufacturer</t>
  </si>
  <si>
    <t>None</t>
  </si>
  <si>
    <t>DRV81545EVM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</si>
</sst>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"/>
  <sheetViews>
    <sheetView showGridLines="0" tabSelected="1" zoomScaleNormal="100" workbookViewId="0">
      <pane ySplit="8" topLeftCell="A39" activePane="bottomLeft" state="frozen"/>
      <selection pane="bottomLeft" activeCell="D4" sqref="D4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str">
        <f ca="1">MID(CELL("filename"),SEARCH("[",CELL("filename"))+1, SEARCH("]",CELL("filename"))-SEARCH("[",CELL("filename"))-1)</f>
        <v>MD107-001E1(DRV81545PWP)_BOM.xlsx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369</v>
      </c>
      <c r="D6" s="22"/>
      <c r="E6" s="22"/>
    </row>
    <row r="8" spans="1:14">
      <c r="A8" s="20" t="s">
        <v>7</v>
      </c>
      <c r="B8" s="20" t="s">
        <v>105</v>
      </c>
      <c r="C8" s="20" t="s">
        <v>106</v>
      </c>
      <c r="D8" s="21" t="s">
        <v>147</v>
      </c>
      <c r="E8" s="21" t="s">
        <v>239</v>
      </c>
      <c r="F8" s="21" t="s">
        <v>281</v>
      </c>
      <c r="G8" s="20" t="s">
        <v>341</v>
      </c>
      <c r="H8" s="24" t="s">
        <v>365</v>
      </c>
      <c r="I8" s="20" t="s">
        <v>367</v>
      </c>
    </row>
    <row r="9" spans="1:14" s="2" customFormat="1">
      <c r="A9" s="10" t="s">
        <v>8</v>
      </c>
      <c r="B9" s="11">
        <v>1</v>
      </c>
      <c r="C9" s="12"/>
      <c r="D9" s="12" t="s">
        <v>148</v>
      </c>
      <c r="E9" s="28"/>
      <c r="F9" s="13" t="s">
        <v>282</v>
      </c>
      <c r="G9" s="14" t="s">
        <v>342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9</v>
      </c>
      <c r="B10" s="19">
        <v>1</v>
      </c>
      <c r="C10" s="16" t="s">
        <v>107</v>
      </c>
      <c r="D10" s="16" t="s">
        <v>149</v>
      </c>
      <c r="E10" s="29" t="s">
        <v>240</v>
      </c>
      <c r="F10" s="17">
        <v>885012206126</v>
      </c>
      <c r="G10" s="18" t="s">
        <v>343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10</v>
      </c>
      <c r="B11" s="11">
        <v>1</v>
      </c>
      <c r="C11" s="12" t="s">
        <v>108</v>
      </c>
      <c r="D11" s="12" t="s">
        <v>150</v>
      </c>
      <c r="E11" s="28" t="s">
        <v>240</v>
      </c>
      <c r="F11" s="13">
        <v>885012206065</v>
      </c>
      <c r="G11" s="14" t="s">
        <v>343</v>
      </c>
      <c r="H11" s="23"/>
      <c r="I11" s="23"/>
      <c r="J11" s="4"/>
      <c r="K11" s="4"/>
      <c r="L11" s="4"/>
      <c r="M11" s="4"/>
      <c r="N11" s="4"/>
    </row>
    <row r="12" spans="1:14" s="2" customFormat="1" ht="38.25">
      <c r="A12" s="15" t="s">
        <v>11</v>
      </c>
      <c r="B12" s="19">
        <v>1</v>
      </c>
      <c r="C12" s="16" t="s">
        <v>109</v>
      </c>
      <c r="D12" s="16" t="s">
        <v>151</v>
      </c>
      <c r="E12" s="29" t="s">
        <v>240</v>
      </c>
      <c r="F12" s="17" t="s">
        <v>283</v>
      </c>
      <c r="G12" s="18" t="s">
        <v>344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12</v>
      </c>
      <c r="B13" s="11">
        <v>1</v>
      </c>
      <c r="C13" s="12" t="s">
        <v>110</v>
      </c>
      <c r="D13" s="12" t="s">
        <v>152</v>
      </c>
      <c r="E13" s="28" t="s">
        <v>240</v>
      </c>
      <c r="F13" s="13">
        <v>885012206095</v>
      </c>
      <c r="G13" s="14" t="s">
        <v>344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13</v>
      </c>
      <c r="B14" s="19">
        <v>1</v>
      </c>
      <c r="C14" s="16" t="s">
        <v>111</v>
      </c>
      <c r="D14" s="16" t="s">
        <v>153</v>
      </c>
      <c r="E14" s="29" t="s">
        <v>240</v>
      </c>
      <c r="F14" s="17" t="s">
        <v>284</v>
      </c>
      <c r="G14" s="18" t="s">
        <v>345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14</v>
      </c>
      <c r="B15" s="11">
        <v>2</v>
      </c>
      <c r="C15" s="12" t="s">
        <v>112</v>
      </c>
      <c r="D15" s="12" t="s">
        <v>154</v>
      </c>
      <c r="E15" s="28" t="s">
        <v>241</v>
      </c>
      <c r="F15" s="13">
        <v>885012005057</v>
      </c>
      <c r="G15" s="14" t="s">
        <v>343</v>
      </c>
      <c r="H15" s="23"/>
      <c r="I15" s="23"/>
      <c r="J15" s="4"/>
      <c r="K15" s="4"/>
      <c r="L15" s="4"/>
      <c r="M15" s="4"/>
      <c r="N15" s="4"/>
    </row>
    <row r="16" spans="1:14" s="2" customFormat="1" ht="51">
      <c r="A16" s="15" t="s">
        <v>15</v>
      </c>
      <c r="B16" s="19">
        <v>7</v>
      </c>
      <c r="C16" s="16" t="s">
        <v>110</v>
      </c>
      <c r="D16" s="16" t="s">
        <v>155</v>
      </c>
      <c r="E16" s="29" t="s">
        <v>241</v>
      </c>
      <c r="F16" s="17" t="s">
        <v>285</v>
      </c>
      <c r="G16" s="18" t="s">
        <v>345</v>
      </c>
      <c r="H16" s="25"/>
      <c r="I16" s="25"/>
      <c r="J16" s="4"/>
      <c r="K16" s="4"/>
      <c r="L16" s="4"/>
      <c r="M16" s="4"/>
      <c r="N16" s="4"/>
    </row>
    <row r="17" spans="1:14" s="2" customFormat="1" ht="38.25">
      <c r="A17" s="10" t="s">
        <v>16</v>
      </c>
      <c r="B17" s="11">
        <v>5</v>
      </c>
      <c r="C17" s="12" t="s">
        <v>113</v>
      </c>
      <c r="D17" s="12" t="s">
        <v>156</v>
      </c>
      <c r="E17" s="28" t="s">
        <v>241</v>
      </c>
      <c r="F17" s="13" t="s">
        <v>286</v>
      </c>
      <c r="G17" s="14" t="s">
        <v>345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17</v>
      </c>
      <c r="B18" s="19">
        <v>1</v>
      </c>
      <c r="C18" s="16" t="s">
        <v>114</v>
      </c>
      <c r="D18" s="16" t="s">
        <v>157</v>
      </c>
      <c r="E18" s="29" t="s">
        <v>240</v>
      </c>
      <c r="F18" s="17">
        <v>885012206052</v>
      </c>
      <c r="G18" s="18" t="s">
        <v>344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18</v>
      </c>
      <c r="B19" s="11">
        <v>1</v>
      </c>
      <c r="C19" s="12" t="s">
        <v>111</v>
      </c>
      <c r="D19" s="12" t="s">
        <v>158</v>
      </c>
      <c r="E19" s="28" t="s">
        <v>242</v>
      </c>
      <c r="F19" s="13">
        <v>885012107014</v>
      </c>
      <c r="G19" s="14" t="s">
        <v>344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19</v>
      </c>
      <c r="B20" s="19">
        <v>2</v>
      </c>
      <c r="C20" s="16" t="s">
        <v>115</v>
      </c>
      <c r="D20" s="16" t="s">
        <v>159</v>
      </c>
      <c r="E20" s="29" t="s">
        <v>241</v>
      </c>
      <c r="F20" s="17" t="s">
        <v>287</v>
      </c>
      <c r="G20" s="18" t="s">
        <v>345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20</v>
      </c>
      <c r="B21" s="11">
        <v>3</v>
      </c>
      <c r="C21" s="12" t="s">
        <v>114</v>
      </c>
      <c r="D21" s="12" t="s">
        <v>160</v>
      </c>
      <c r="E21" s="28" t="s">
        <v>241</v>
      </c>
      <c r="F21" s="13" t="s">
        <v>288</v>
      </c>
      <c r="G21" s="14" t="s">
        <v>346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21</v>
      </c>
      <c r="B22" s="19">
        <v>1</v>
      </c>
      <c r="C22" s="16" t="s">
        <v>113</v>
      </c>
      <c r="D22" s="16" t="s">
        <v>161</v>
      </c>
      <c r="E22" s="29" t="s">
        <v>240</v>
      </c>
      <c r="F22" s="17">
        <v>885012206089</v>
      </c>
      <c r="G22" s="18" t="s">
        <v>344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22</v>
      </c>
      <c r="B23" s="11">
        <v>1</v>
      </c>
      <c r="C23" s="12" t="s">
        <v>116</v>
      </c>
      <c r="D23" s="12" t="s">
        <v>162</v>
      </c>
      <c r="E23" s="28" t="s">
        <v>240</v>
      </c>
      <c r="F23" s="13">
        <v>885012206095</v>
      </c>
      <c r="G23" s="14" t="s">
        <v>347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23</v>
      </c>
      <c r="B24" s="19">
        <v>1</v>
      </c>
      <c r="C24" s="16" t="s">
        <v>117</v>
      </c>
      <c r="D24" s="16" t="s">
        <v>163</v>
      </c>
      <c r="E24" s="29" t="s">
        <v>240</v>
      </c>
      <c r="F24" s="17" t="s">
        <v>289</v>
      </c>
      <c r="G24" s="18" t="s">
        <v>348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24</v>
      </c>
      <c r="B25" s="11">
        <v>1</v>
      </c>
      <c r="C25" s="12" t="s">
        <v>118</v>
      </c>
      <c r="D25" s="12" t="s">
        <v>164</v>
      </c>
      <c r="E25" s="28"/>
      <c r="F25" s="13">
        <v>885012206027</v>
      </c>
      <c r="G25" s="14" t="s">
        <v>344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25</v>
      </c>
      <c r="B26" s="19">
        <v>1</v>
      </c>
      <c r="C26" s="16"/>
      <c r="D26" s="16" t="s">
        <v>165</v>
      </c>
      <c r="E26" s="29"/>
      <c r="F26" s="17"/>
      <c r="G26" s="18" t="s">
        <v>344</v>
      </c>
      <c r="H26" s="25"/>
      <c r="I26" s="25"/>
      <c r="J26" s="4"/>
      <c r="K26" s="4"/>
      <c r="L26" s="4"/>
      <c r="M26" s="4"/>
      <c r="N26" s="4"/>
    </row>
    <row r="27" spans="1:14" s="2" customFormat="1" ht="38.25">
      <c r="A27" s="10" t="s">
        <v>26</v>
      </c>
      <c r="B27" s="11">
        <v>1</v>
      </c>
      <c r="C27" s="12"/>
      <c r="D27" s="12" t="s">
        <v>166</v>
      </c>
      <c r="E27" s="28"/>
      <c r="F27" s="13"/>
      <c r="G27" s="14" t="s">
        <v>344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27</v>
      </c>
      <c r="B28" s="19">
        <v>1</v>
      </c>
      <c r="C28" s="16" t="s">
        <v>114</v>
      </c>
      <c r="D28" s="16" t="s">
        <v>167</v>
      </c>
      <c r="E28" s="29" t="s">
        <v>242</v>
      </c>
      <c r="F28" s="17" t="s">
        <v>290</v>
      </c>
      <c r="G28" s="18" t="s">
        <v>346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28</v>
      </c>
      <c r="B29" s="11">
        <v>1</v>
      </c>
      <c r="C29" s="12" t="s">
        <v>119</v>
      </c>
      <c r="D29" s="12" t="s">
        <v>168</v>
      </c>
      <c r="E29" s="28"/>
      <c r="F29" s="13">
        <v>860040875002</v>
      </c>
      <c r="G29" s="14" t="s">
        <v>344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29</v>
      </c>
      <c r="B30" s="19">
        <v>3</v>
      </c>
      <c r="C30" s="16" t="s">
        <v>107</v>
      </c>
      <c r="D30" s="16" t="s">
        <v>169</v>
      </c>
      <c r="E30" s="29" t="s">
        <v>243</v>
      </c>
      <c r="F30" s="17">
        <v>885012209069</v>
      </c>
      <c r="G30" s="18" t="s">
        <v>343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30</v>
      </c>
      <c r="B31" s="11">
        <v>2</v>
      </c>
      <c r="C31" s="12" t="s">
        <v>113</v>
      </c>
      <c r="D31" s="12" t="s">
        <v>170</v>
      </c>
      <c r="E31" s="28" t="s">
        <v>240</v>
      </c>
      <c r="F31" s="13">
        <v>885012206114</v>
      </c>
      <c r="G31" s="14" t="s">
        <v>344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31</v>
      </c>
      <c r="B32" s="19">
        <v>1</v>
      </c>
      <c r="C32" s="16"/>
      <c r="D32" s="16" t="s">
        <v>171</v>
      </c>
      <c r="E32" s="29" t="s">
        <v>244</v>
      </c>
      <c r="F32" s="17">
        <v>860040875004</v>
      </c>
      <c r="G32" s="18" t="s">
        <v>344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32</v>
      </c>
      <c r="B33" s="11">
        <v>2</v>
      </c>
      <c r="C33" s="12" t="s">
        <v>116</v>
      </c>
      <c r="D33" s="12" t="s">
        <v>172</v>
      </c>
      <c r="E33" s="28" t="s">
        <v>240</v>
      </c>
      <c r="F33" s="13">
        <v>885012206120</v>
      </c>
      <c r="G33" s="14" t="s">
        <v>343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33</v>
      </c>
      <c r="B34" s="19">
        <v>1</v>
      </c>
      <c r="C34" s="16" t="s">
        <v>120</v>
      </c>
      <c r="D34" s="16" t="s">
        <v>173</v>
      </c>
      <c r="E34" s="29" t="s">
        <v>240</v>
      </c>
      <c r="F34" s="17" t="s">
        <v>291</v>
      </c>
      <c r="G34" s="18" t="s">
        <v>349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34</v>
      </c>
      <c r="B35" s="11">
        <v>1</v>
      </c>
      <c r="C35" s="12" t="s">
        <v>121</v>
      </c>
      <c r="D35" s="12" t="s">
        <v>174</v>
      </c>
      <c r="E35" s="28" t="s">
        <v>240</v>
      </c>
      <c r="F35" s="13">
        <v>885012206108</v>
      </c>
      <c r="G35" s="14" t="s">
        <v>344</v>
      </c>
      <c r="H35" s="23"/>
      <c r="I35" s="23"/>
      <c r="J35" s="4"/>
      <c r="K35" s="4"/>
      <c r="L35" s="4"/>
      <c r="M35" s="4"/>
      <c r="N35" s="4"/>
    </row>
    <row r="36" spans="1:14" s="2" customFormat="1" ht="38.25">
      <c r="A36" s="15" t="s">
        <v>35</v>
      </c>
      <c r="B36" s="19">
        <v>7</v>
      </c>
      <c r="C36" s="16" t="s">
        <v>122</v>
      </c>
      <c r="D36" s="16" t="s">
        <v>175</v>
      </c>
      <c r="E36" s="29" t="s">
        <v>245</v>
      </c>
      <c r="F36" s="17" t="s">
        <v>292</v>
      </c>
      <c r="G36" s="18" t="s">
        <v>344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36</v>
      </c>
      <c r="B37" s="11">
        <v>1</v>
      </c>
      <c r="C37" s="12" t="s">
        <v>123</v>
      </c>
      <c r="D37" s="12" t="s">
        <v>176</v>
      </c>
      <c r="E37" s="28" t="s">
        <v>246</v>
      </c>
      <c r="F37" s="13" t="s">
        <v>293</v>
      </c>
      <c r="G37" s="14" t="s">
        <v>350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37</v>
      </c>
      <c r="B38" s="19">
        <v>1</v>
      </c>
      <c r="C38" s="16" t="s">
        <v>122</v>
      </c>
      <c r="D38" s="16" t="s">
        <v>175</v>
      </c>
      <c r="E38" s="29" t="s">
        <v>247</v>
      </c>
      <c r="F38" s="17" t="s">
        <v>294</v>
      </c>
      <c r="G38" s="18" t="s">
        <v>350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38</v>
      </c>
      <c r="B39" s="11">
        <v>1</v>
      </c>
      <c r="C39" s="12" t="s">
        <v>123</v>
      </c>
      <c r="D39" s="12" t="s">
        <v>176</v>
      </c>
      <c r="E39" s="28" t="s">
        <v>245</v>
      </c>
      <c r="F39" s="13" t="s">
        <v>295</v>
      </c>
      <c r="G39" s="14" t="s">
        <v>344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39</v>
      </c>
      <c r="B40" s="19">
        <v>1</v>
      </c>
      <c r="C40" s="16" t="s">
        <v>124</v>
      </c>
      <c r="D40" s="16" t="s">
        <v>177</v>
      </c>
      <c r="E40" s="29" t="s">
        <v>248</v>
      </c>
      <c r="F40" s="17" t="s">
        <v>296</v>
      </c>
      <c r="G40" s="18" t="s">
        <v>351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40</v>
      </c>
      <c r="B41" s="11">
        <v>1</v>
      </c>
      <c r="C41" s="12" t="s">
        <v>124</v>
      </c>
      <c r="D41" s="12" t="s">
        <v>178</v>
      </c>
      <c r="E41" s="28" t="s">
        <v>249</v>
      </c>
      <c r="F41" s="13" t="s">
        <v>297</v>
      </c>
      <c r="G41" s="14" t="s">
        <v>352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41</v>
      </c>
      <c r="B42" s="19">
        <v>1</v>
      </c>
      <c r="C42" s="16"/>
      <c r="D42" s="16" t="s">
        <v>179</v>
      </c>
      <c r="E42" s="29"/>
      <c r="F42" s="17" t="s">
        <v>298</v>
      </c>
      <c r="G42" s="18"/>
      <c r="H42" s="25"/>
      <c r="I42" s="25"/>
      <c r="J42" s="4"/>
      <c r="K42" s="4"/>
      <c r="L42" s="4"/>
      <c r="M42" s="4"/>
      <c r="N42" s="4"/>
    </row>
    <row r="43" spans="1:14" s="2" customFormat="1" ht="25.5">
      <c r="A43" s="10" t="s">
        <v>42</v>
      </c>
      <c r="B43" s="11">
        <v>1</v>
      </c>
      <c r="C43" s="12"/>
      <c r="D43" s="12" t="s">
        <v>180</v>
      </c>
      <c r="E43" s="28"/>
      <c r="F43" s="13" t="s">
        <v>299</v>
      </c>
      <c r="G43" s="14"/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43</v>
      </c>
      <c r="B44" s="19">
        <v>3</v>
      </c>
      <c r="C44" s="16"/>
      <c r="D44" s="16" t="s">
        <v>181</v>
      </c>
      <c r="E44" s="29" t="s">
        <v>250</v>
      </c>
      <c r="F44" s="17" t="s">
        <v>250</v>
      </c>
      <c r="G44" s="18" t="s">
        <v>250</v>
      </c>
      <c r="H44" s="25"/>
      <c r="I44" s="25"/>
      <c r="J44" s="4"/>
      <c r="K44" s="4"/>
      <c r="L44" s="4"/>
      <c r="M44" s="4"/>
      <c r="N44" s="4"/>
    </row>
    <row r="45" spans="1:14" s="2" customFormat="1" ht="38.25">
      <c r="A45" s="10" t="s">
        <v>44</v>
      </c>
      <c r="B45" s="11">
        <v>1</v>
      </c>
      <c r="C45" s="12"/>
      <c r="D45" s="12" t="s">
        <v>182</v>
      </c>
      <c r="E45" s="28" t="s">
        <v>251</v>
      </c>
      <c r="F45" s="13" t="s">
        <v>300</v>
      </c>
      <c r="G45" s="14" t="s">
        <v>353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45</v>
      </c>
      <c r="B46" s="19">
        <v>1</v>
      </c>
      <c r="C46" s="16"/>
      <c r="D46" s="16" t="s">
        <v>183</v>
      </c>
      <c r="E46" s="29" t="s">
        <v>252</v>
      </c>
      <c r="F46" s="17" t="s">
        <v>301</v>
      </c>
      <c r="G46" s="18" t="s">
        <v>353</v>
      </c>
      <c r="H46" s="25"/>
      <c r="I46" s="25"/>
      <c r="J46" s="4"/>
      <c r="K46" s="4"/>
      <c r="L46" s="4"/>
      <c r="M46" s="4"/>
      <c r="N46" s="4"/>
    </row>
    <row r="47" spans="1:14" s="2" customFormat="1" ht="51">
      <c r="A47" s="10" t="s">
        <v>46</v>
      </c>
      <c r="B47" s="11">
        <v>1</v>
      </c>
      <c r="C47" s="12"/>
      <c r="D47" s="12" t="s">
        <v>184</v>
      </c>
      <c r="E47" s="28" t="s">
        <v>253</v>
      </c>
      <c r="F47" s="13" t="s">
        <v>302</v>
      </c>
      <c r="G47" s="14" t="s">
        <v>353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47</v>
      </c>
      <c r="B48" s="19">
        <v>5</v>
      </c>
      <c r="C48" s="16"/>
      <c r="D48" s="16" t="s">
        <v>185</v>
      </c>
      <c r="E48" s="29" t="s">
        <v>254</v>
      </c>
      <c r="F48" s="17">
        <v>691236510002</v>
      </c>
      <c r="G48" s="18" t="s">
        <v>343</v>
      </c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48</v>
      </c>
      <c r="B49" s="11">
        <v>1</v>
      </c>
      <c r="C49" s="12"/>
      <c r="D49" s="12" t="s">
        <v>186</v>
      </c>
      <c r="E49" s="28" t="s">
        <v>255</v>
      </c>
      <c r="F49" s="13">
        <v>61301021121</v>
      </c>
      <c r="G49" s="14" t="s">
        <v>344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49</v>
      </c>
      <c r="B50" s="19">
        <v>2</v>
      </c>
      <c r="C50" s="16"/>
      <c r="D50" s="16" t="s">
        <v>187</v>
      </c>
      <c r="E50" s="29" t="s">
        <v>256</v>
      </c>
      <c r="F50" s="17">
        <v>61300211121</v>
      </c>
      <c r="G50" s="18" t="s">
        <v>344</v>
      </c>
      <c r="H50" s="25"/>
      <c r="I50" s="25"/>
      <c r="J50" s="4"/>
      <c r="K50" s="4"/>
      <c r="L50" s="4"/>
      <c r="M50" s="4"/>
      <c r="N50" s="4"/>
    </row>
    <row r="51" spans="1:14" s="2" customFormat="1" ht="25.5">
      <c r="A51" s="10" t="s">
        <v>50</v>
      </c>
      <c r="B51" s="11">
        <v>3</v>
      </c>
      <c r="C51" s="12"/>
      <c r="D51" s="12" t="s">
        <v>188</v>
      </c>
      <c r="E51" s="28" t="s">
        <v>257</v>
      </c>
      <c r="F51" s="13">
        <v>61301421121</v>
      </c>
      <c r="G51" s="14" t="s">
        <v>343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51</v>
      </c>
      <c r="B52" s="19">
        <v>1</v>
      </c>
      <c r="C52" s="16" t="s">
        <v>125</v>
      </c>
      <c r="D52" s="16" t="s">
        <v>189</v>
      </c>
      <c r="E52" s="29" t="s">
        <v>258</v>
      </c>
      <c r="F52" s="17">
        <v>7443320100</v>
      </c>
      <c r="G52" s="18" t="s">
        <v>344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52</v>
      </c>
      <c r="B53" s="11">
        <v>1</v>
      </c>
      <c r="C53" s="12" t="s">
        <v>126</v>
      </c>
      <c r="D53" s="12" t="s">
        <v>190</v>
      </c>
      <c r="E53" s="28" t="s">
        <v>240</v>
      </c>
      <c r="F53" s="13">
        <v>742863160</v>
      </c>
      <c r="G53" s="14" t="s">
        <v>344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53</v>
      </c>
      <c r="B54" s="19">
        <v>4</v>
      </c>
      <c r="C54" s="16"/>
      <c r="D54" s="16" t="s">
        <v>191</v>
      </c>
      <c r="E54" s="29" t="s">
        <v>259</v>
      </c>
      <c r="F54" s="17" t="s">
        <v>303</v>
      </c>
      <c r="G54" s="18" t="s">
        <v>354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54</v>
      </c>
      <c r="B55" s="11">
        <v>1</v>
      </c>
      <c r="C55" s="12"/>
      <c r="D55" s="12" t="s">
        <v>192</v>
      </c>
      <c r="E55" s="28" t="s">
        <v>260</v>
      </c>
      <c r="F55" s="13" t="s">
        <v>304</v>
      </c>
      <c r="G55" s="14" t="s">
        <v>355</v>
      </c>
      <c r="H55" s="23"/>
      <c r="I55" s="23"/>
      <c r="J55" s="4"/>
      <c r="K55" s="4"/>
      <c r="L55" s="4"/>
      <c r="M55" s="4"/>
      <c r="N55" s="4"/>
    </row>
    <row r="56" spans="1:14" s="2" customFormat="1" ht="25.5">
      <c r="A56" s="15" t="s">
        <v>55</v>
      </c>
      <c r="B56" s="19">
        <v>1</v>
      </c>
      <c r="C56" s="16" t="s">
        <v>127</v>
      </c>
      <c r="D56" s="16" t="s">
        <v>193</v>
      </c>
      <c r="E56" s="29" t="s">
        <v>261</v>
      </c>
      <c r="F56" s="17" t="s">
        <v>305</v>
      </c>
      <c r="G56" s="18" t="s">
        <v>353</v>
      </c>
      <c r="H56" s="25"/>
      <c r="I56" s="25" t="s">
        <v>368</v>
      </c>
      <c r="J56" s="4"/>
      <c r="K56" s="4"/>
      <c r="L56" s="4"/>
      <c r="M56" s="4"/>
      <c r="N56" s="4"/>
    </row>
    <row r="57" spans="1:14" s="2" customFormat="1" ht="51">
      <c r="A57" s="10" t="s">
        <v>56</v>
      </c>
      <c r="B57" s="11">
        <v>8</v>
      </c>
      <c r="C57" s="12">
        <v>330</v>
      </c>
      <c r="D57" s="12" t="s">
        <v>194</v>
      </c>
      <c r="E57" s="28" t="s">
        <v>240</v>
      </c>
      <c r="F57" s="13" t="s">
        <v>306</v>
      </c>
      <c r="G57" s="14" t="s">
        <v>356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57</v>
      </c>
      <c r="B58" s="19">
        <v>1</v>
      </c>
      <c r="C58" s="16" t="s">
        <v>128</v>
      </c>
      <c r="D58" s="16" t="s">
        <v>195</v>
      </c>
      <c r="E58" s="29" t="s">
        <v>243</v>
      </c>
      <c r="F58" s="17" t="s">
        <v>307</v>
      </c>
      <c r="G58" s="18" t="s">
        <v>356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58</v>
      </c>
      <c r="B59" s="11">
        <v>1</v>
      </c>
      <c r="C59" s="12" t="s">
        <v>129</v>
      </c>
      <c r="D59" s="12" t="s">
        <v>196</v>
      </c>
      <c r="E59" s="28" t="s">
        <v>240</v>
      </c>
      <c r="F59" s="13" t="s">
        <v>308</v>
      </c>
      <c r="G59" s="14" t="s">
        <v>356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59</v>
      </c>
      <c r="B60" s="19">
        <v>2</v>
      </c>
      <c r="C60" s="16">
        <v>0</v>
      </c>
      <c r="D60" s="16" t="s">
        <v>197</v>
      </c>
      <c r="E60" s="29" t="s">
        <v>240</v>
      </c>
      <c r="F60" s="17" t="s">
        <v>309</v>
      </c>
      <c r="G60" s="18" t="s">
        <v>356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60</v>
      </c>
      <c r="B61" s="11">
        <v>2</v>
      </c>
      <c r="C61" s="12" t="s">
        <v>130</v>
      </c>
      <c r="D61" s="12" t="s">
        <v>198</v>
      </c>
      <c r="E61" s="28" t="s">
        <v>241</v>
      </c>
      <c r="F61" s="13" t="s">
        <v>310</v>
      </c>
      <c r="G61" s="14" t="s">
        <v>357</v>
      </c>
      <c r="H61" s="23"/>
      <c r="I61" s="23"/>
      <c r="J61" s="4"/>
      <c r="K61" s="4"/>
      <c r="L61" s="4"/>
      <c r="M61" s="4"/>
      <c r="N61" s="4"/>
    </row>
    <row r="62" spans="1:14" s="2" customFormat="1" ht="38.25">
      <c r="A62" s="15" t="s">
        <v>61</v>
      </c>
      <c r="B62" s="19">
        <v>4</v>
      </c>
      <c r="C62" s="16" t="s">
        <v>131</v>
      </c>
      <c r="D62" s="16" t="s">
        <v>199</v>
      </c>
      <c r="E62" s="29" t="s">
        <v>262</v>
      </c>
      <c r="F62" s="17" t="s">
        <v>311</v>
      </c>
      <c r="G62" s="18" t="s">
        <v>351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62</v>
      </c>
      <c r="B63" s="11">
        <v>2</v>
      </c>
      <c r="C63" s="12" t="s">
        <v>132</v>
      </c>
      <c r="D63" s="12" t="s">
        <v>200</v>
      </c>
      <c r="E63" s="28" t="s">
        <v>240</v>
      </c>
      <c r="F63" s="13" t="s">
        <v>312</v>
      </c>
      <c r="G63" s="14" t="s">
        <v>356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63</v>
      </c>
      <c r="B64" s="19">
        <v>3</v>
      </c>
      <c r="C64" s="16" t="s">
        <v>133</v>
      </c>
      <c r="D64" s="16" t="s">
        <v>201</v>
      </c>
      <c r="E64" s="29" t="s">
        <v>241</v>
      </c>
      <c r="F64" s="17" t="s">
        <v>313</v>
      </c>
      <c r="G64" s="18" t="s">
        <v>357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64</v>
      </c>
      <c r="B65" s="11">
        <v>2</v>
      </c>
      <c r="C65" s="12">
        <v>100</v>
      </c>
      <c r="D65" s="12" t="s">
        <v>202</v>
      </c>
      <c r="E65" s="28" t="s">
        <v>241</v>
      </c>
      <c r="F65" s="13" t="s">
        <v>314</v>
      </c>
      <c r="G65" s="14" t="s">
        <v>357</v>
      </c>
      <c r="H65" s="23"/>
      <c r="I65" s="23"/>
      <c r="J65" s="4"/>
      <c r="K65" s="4"/>
      <c r="L65" s="4"/>
      <c r="M65" s="4"/>
      <c r="N65" s="4"/>
    </row>
    <row r="66" spans="1:14" s="2" customFormat="1" ht="25.5">
      <c r="A66" s="15" t="s">
        <v>65</v>
      </c>
      <c r="B66" s="19">
        <v>1</v>
      </c>
      <c r="C66" s="16" t="s">
        <v>134</v>
      </c>
      <c r="D66" s="16" t="s">
        <v>203</v>
      </c>
      <c r="E66" s="29" t="s">
        <v>241</v>
      </c>
      <c r="F66" s="17" t="s">
        <v>315</v>
      </c>
      <c r="G66" s="18" t="s">
        <v>357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66</v>
      </c>
      <c r="B67" s="11">
        <v>1</v>
      </c>
      <c r="C67" s="12" t="s">
        <v>135</v>
      </c>
      <c r="D67" s="12" t="s">
        <v>204</v>
      </c>
      <c r="E67" s="28" t="s">
        <v>241</v>
      </c>
      <c r="F67" s="13" t="s">
        <v>316</v>
      </c>
      <c r="G67" s="14" t="s">
        <v>358</v>
      </c>
      <c r="H67" s="23"/>
      <c r="I67" s="23"/>
      <c r="J67" s="4"/>
      <c r="K67" s="4"/>
      <c r="L67" s="4"/>
      <c r="M67" s="4"/>
      <c r="N67" s="4"/>
    </row>
    <row r="68" spans="1:14" s="2" customFormat="1" ht="38.25">
      <c r="A68" s="15" t="s">
        <v>67</v>
      </c>
      <c r="B68" s="19">
        <v>5</v>
      </c>
      <c r="C68" s="16" t="s">
        <v>129</v>
      </c>
      <c r="D68" s="16" t="s">
        <v>205</v>
      </c>
      <c r="E68" s="29" t="s">
        <v>241</v>
      </c>
      <c r="F68" s="17" t="s">
        <v>317</v>
      </c>
      <c r="G68" s="18" t="s">
        <v>357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68</v>
      </c>
      <c r="B69" s="11">
        <v>1</v>
      </c>
      <c r="C69" s="12">
        <v>51</v>
      </c>
      <c r="D69" s="12" t="s">
        <v>206</v>
      </c>
      <c r="E69" s="28" t="s">
        <v>241</v>
      </c>
      <c r="F69" s="13" t="s">
        <v>318</v>
      </c>
      <c r="G69" s="14" t="s">
        <v>357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69</v>
      </c>
      <c r="B70" s="19">
        <v>2</v>
      </c>
      <c r="C70" s="16">
        <v>470</v>
      </c>
      <c r="D70" s="16" t="s">
        <v>207</v>
      </c>
      <c r="E70" s="29" t="s">
        <v>241</v>
      </c>
      <c r="F70" s="17" t="s">
        <v>319</v>
      </c>
      <c r="G70" s="18" t="s">
        <v>357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70</v>
      </c>
      <c r="B71" s="11">
        <v>1</v>
      </c>
      <c r="C71" s="12" t="s">
        <v>136</v>
      </c>
      <c r="D71" s="12" t="s">
        <v>208</v>
      </c>
      <c r="E71" s="28" t="s">
        <v>241</v>
      </c>
      <c r="F71" s="13" t="s">
        <v>320</v>
      </c>
      <c r="G71" s="14" t="s">
        <v>359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71</v>
      </c>
      <c r="B72" s="19">
        <v>1</v>
      </c>
      <c r="C72" s="16" t="s">
        <v>137</v>
      </c>
      <c r="D72" s="16" t="s">
        <v>209</v>
      </c>
      <c r="E72" s="29" t="s">
        <v>241</v>
      </c>
      <c r="F72" s="17" t="s">
        <v>321</v>
      </c>
      <c r="G72" s="18" t="s">
        <v>359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72</v>
      </c>
      <c r="B73" s="11">
        <v>1</v>
      </c>
      <c r="C73" s="12" t="s">
        <v>138</v>
      </c>
      <c r="D73" s="12" t="s">
        <v>210</v>
      </c>
      <c r="E73" s="28" t="s">
        <v>240</v>
      </c>
      <c r="F73" s="13" t="s">
        <v>322</v>
      </c>
      <c r="G73" s="14" t="s">
        <v>356</v>
      </c>
      <c r="H73" s="23"/>
      <c r="I73" s="23"/>
      <c r="J73" s="4"/>
      <c r="K73" s="4"/>
      <c r="L73" s="4"/>
      <c r="M73" s="4"/>
      <c r="N73" s="4"/>
    </row>
    <row r="74" spans="1:14" s="2" customFormat="1" ht="38.25">
      <c r="A74" s="15" t="s">
        <v>73</v>
      </c>
      <c r="B74" s="19">
        <v>5</v>
      </c>
      <c r="C74" s="16" t="s">
        <v>133</v>
      </c>
      <c r="D74" s="16" t="s">
        <v>211</v>
      </c>
      <c r="E74" s="29" t="s">
        <v>240</v>
      </c>
      <c r="F74" s="17" t="s">
        <v>323</v>
      </c>
      <c r="G74" s="18" t="s">
        <v>356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74</v>
      </c>
      <c r="B75" s="11">
        <v>2</v>
      </c>
      <c r="C75" s="12" t="s">
        <v>139</v>
      </c>
      <c r="D75" s="12" t="s">
        <v>212</v>
      </c>
      <c r="E75" s="28" t="s">
        <v>240</v>
      </c>
      <c r="F75" s="13" t="s">
        <v>324</v>
      </c>
      <c r="G75" s="14" t="s">
        <v>356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75</v>
      </c>
      <c r="B76" s="19">
        <v>2</v>
      </c>
      <c r="C76" s="16" t="s">
        <v>140</v>
      </c>
      <c r="D76" s="16" t="s">
        <v>213</v>
      </c>
      <c r="E76" s="29" t="s">
        <v>240</v>
      </c>
      <c r="F76" s="17" t="s">
        <v>325</v>
      </c>
      <c r="G76" s="18" t="s">
        <v>356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76</v>
      </c>
      <c r="B77" s="11">
        <v>2</v>
      </c>
      <c r="C77" s="12" t="s">
        <v>141</v>
      </c>
      <c r="D77" s="12" t="s">
        <v>214</v>
      </c>
      <c r="E77" s="28" t="s">
        <v>240</v>
      </c>
      <c r="F77" s="13" t="s">
        <v>326</v>
      </c>
      <c r="G77" s="14" t="s">
        <v>356</v>
      </c>
      <c r="H77" s="23"/>
      <c r="I77" s="23"/>
      <c r="J77" s="4"/>
      <c r="K77" s="4"/>
      <c r="L77" s="4"/>
      <c r="M77" s="4"/>
      <c r="N77" s="4"/>
    </row>
    <row r="78" spans="1:14" s="2" customFormat="1">
      <c r="A78" s="15" t="s">
        <v>77</v>
      </c>
      <c r="B78" s="19">
        <v>1</v>
      </c>
      <c r="C78" s="16" t="s">
        <v>142</v>
      </c>
      <c r="D78" s="16" t="s">
        <v>215</v>
      </c>
      <c r="E78" s="29" t="s">
        <v>240</v>
      </c>
      <c r="F78" s="17" t="s">
        <v>327</v>
      </c>
      <c r="G78" s="18" t="s">
        <v>356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78</v>
      </c>
      <c r="B79" s="11">
        <v>2</v>
      </c>
      <c r="C79" s="12" t="s">
        <v>143</v>
      </c>
      <c r="D79" s="12" t="s">
        <v>216</v>
      </c>
      <c r="E79" s="28" t="s">
        <v>240</v>
      </c>
      <c r="F79" s="13" t="s">
        <v>328</v>
      </c>
      <c r="G79" s="14" t="s">
        <v>356</v>
      </c>
      <c r="H79" s="23"/>
      <c r="I79" s="23"/>
      <c r="J79" s="4"/>
      <c r="K79" s="4"/>
      <c r="L79" s="4"/>
      <c r="M79" s="4"/>
      <c r="N79" s="4"/>
    </row>
    <row r="80" spans="1:14" s="2" customFormat="1" ht="25.5">
      <c r="A80" s="15" t="s">
        <v>79</v>
      </c>
      <c r="B80" s="19">
        <v>1</v>
      </c>
      <c r="C80" s="16">
        <v>0</v>
      </c>
      <c r="D80" s="16" t="s">
        <v>217</v>
      </c>
      <c r="E80" s="29" t="s">
        <v>263</v>
      </c>
      <c r="F80" s="17" t="s">
        <v>329</v>
      </c>
      <c r="G80" s="18" t="s">
        <v>357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80</v>
      </c>
      <c r="B81" s="11">
        <v>1</v>
      </c>
      <c r="C81" s="12" t="s">
        <v>144</v>
      </c>
      <c r="D81" s="12" t="s">
        <v>218</v>
      </c>
      <c r="E81" s="28" t="s">
        <v>240</v>
      </c>
      <c r="F81" s="13" t="s">
        <v>330</v>
      </c>
      <c r="G81" s="14" t="s">
        <v>356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81</v>
      </c>
      <c r="B82" s="19">
        <v>1</v>
      </c>
      <c r="C82" s="16" t="s">
        <v>145</v>
      </c>
      <c r="D82" s="16" t="s">
        <v>219</v>
      </c>
      <c r="E82" s="29" t="s">
        <v>240</v>
      </c>
      <c r="F82" s="17" t="s">
        <v>331</v>
      </c>
      <c r="G82" s="18" t="s">
        <v>356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82</v>
      </c>
      <c r="B83" s="11">
        <v>1</v>
      </c>
      <c r="C83" s="12" t="s">
        <v>146</v>
      </c>
      <c r="D83" s="12" t="s">
        <v>220</v>
      </c>
      <c r="E83" s="28" t="s">
        <v>240</v>
      </c>
      <c r="F83" s="13" t="s">
        <v>332</v>
      </c>
      <c r="G83" s="14" t="s">
        <v>356</v>
      </c>
      <c r="H83" s="23"/>
      <c r="I83" s="23"/>
      <c r="J83" s="4"/>
      <c r="K83" s="4"/>
      <c r="L83" s="4"/>
      <c r="M83" s="4"/>
      <c r="N83" s="4"/>
    </row>
    <row r="84" spans="1:14" s="2" customFormat="1" ht="25.5">
      <c r="A84" s="15" t="s">
        <v>83</v>
      </c>
      <c r="B84" s="19">
        <v>1</v>
      </c>
      <c r="C84" s="16" t="s">
        <v>130</v>
      </c>
      <c r="D84" s="16" t="s">
        <v>221</v>
      </c>
      <c r="E84" s="29" t="s">
        <v>241</v>
      </c>
      <c r="F84" s="17" t="s">
        <v>333</v>
      </c>
      <c r="G84" s="18" t="s">
        <v>360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84</v>
      </c>
      <c r="B85" s="11">
        <v>1</v>
      </c>
      <c r="C85" s="12">
        <v>470</v>
      </c>
      <c r="D85" s="12" t="s">
        <v>222</v>
      </c>
      <c r="E85" s="28" t="s">
        <v>240</v>
      </c>
      <c r="F85" s="13" t="s">
        <v>334</v>
      </c>
      <c r="G85" s="14" t="s">
        <v>356</v>
      </c>
      <c r="H85" s="23"/>
      <c r="I85" s="23"/>
      <c r="J85" s="4"/>
      <c r="K85" s="4"/>
      <c r="L85" s="4"/>
      <c r="M85" s="4"/>
      <c r="N85" s="4"/>
    </row>
    <row r="86" spans="1:14" s="2" customFormat="1" ht="25.5">
      <c r="A86" s="15" t="s">
        <v>85</v>
      </c>
      <c r="B86" s="19">
        <v>1</v>
      </c>
      <c r="C86" s="16"/>
      <c r="D86" s="16" t="s">
        <v>223</v>
      </c>
      <c r="E86" s="29" t="s">
        <v>264</v>
      </c>
      <c r="F86" s="17">
        <v>430481025816</v>
      </c>
      <c r="G86" s="18" t="s">
        <v>343</v>
      </c>
      <c r="H86" s="25"/>
      <c r="I86" s="25"/>
      <c r="J86" s="4"/>
      <c r="K86" s="4"/>
      <c r="L86" s="4"/>
      <c r="M86" s="4"/>
      <c r="N86" s="4"/>
    </row>
    <row r="87" spans="1:14" s="2" customFormat="1" ht="38.25">
      <c r="A87" s="10" t="s">
        <v>86</v>
      </c>
      <c r="B87" s="11">
        <v>2</v>
      </c>
      <c r="C87" s="12"/>
      <c r="D87" s="12" t="s">
        <v>224</v>
      </c>
      <c r="E87" s="28" t="s">
        <v>265</v>
      </c>
      <c r="F87" s="13" t="s">
        <v>335</v>
      </c>
      <c r="G87" s="14" t="s">
        <v>361</v>
      </c>
      <c r="H87" s="23"/>
      <c r="I87" s="23"/>
      <c r="J87" s="4"/>
      <c r="K87" s="4"/>
      <c r="L87" s="4"/>
      <c r="M87" s="4"/>
      <c r="N87" s="4"/>
    </row>
    <row r="88" spans="1:14" s="2" customFormat="1" ht="191.25">
      <c r="A88" s="15" t="s">
        <v>87</v>
      </c>
      <c r="B88" s="19">
        <v>18</v>
      </c>
      <c r="C88" s="16"/>
      <c r="D88" s="16" t="s">
        <v>225</v>
      </c>
      <c r="E88" s="29" t="s">
        <v>266</v>
      </c>
      <c r="F88" s="17">
        <v>60900213421</v>
      </c>
      <c r="G88" s="18" t="s">
        <v>344</v>
      </c>
      <c r="H88" s="25"/>
      <c r="I88" s="25"/>
      <c r="J88" s="4"/>
      <c r="K88" s="4"/>
      <c r="L88" s="4"/>
      <c r="M88" s="4"/>
      <c r="N88" s="4"/>
    </row>
    <row r="89" spans="1:14" s="2" customFormat="1" ht="25.5">
      <c r="A89" s="10" t="s">
        <v>88</v>
      </c>
      <c r="B89" s="11">
        <v>1</v>
      </c>
      <c r="C89" s="12"/>
      <c r="D89" s="12" t="s">
        <v>226</v>
      </c>
      <c r="E89" s="28" t="s">
        <v>267</v>
      </c>
      <c r="F89" s="13">
        <v>450406020024</v>
      </c>
      <c r="G89" s="14" t="s">
        <v>347</v>
      </c>
      <c r="H89" s="23"/>
      <c r="I89" s="23"/>
      <c r="J89" s="4"/>
      <c r="K89" s="4"/>
      <c r="L89" s="4"/>
      <c r="M89" s="4"/>
      <c r="N89" s="4"/>
    </row>
    <row r="90" spans="1:14" s="2" customFormat="1" ht="25.5">
      <c r="A90" s="15" t="s">
        <v>89</v>
      </c>
      <c r="B90" s="19">
        <v>1</v>
      </c>
      <c r="C90" s="16"/>
      <c r="D90" s="16" t="s">
        <v>227</v>
      </c>
      <c r="E90" s="29" t="s">
        <v>268</v>
      </c>
      <c r="F90" s="17">
        <v>5002</v>
      </c>
      <c r="G90" s="18" t="s">
        <v>362</v>
      </c>
      <c r="H90" s="25"/>
      <c r="I90" s="25"/>
      <c r="J90" s="4"/>
      <c r="K90" s="4"/>
      <c r="L90" s="4"/>
      <c r="M90" s="4"/>
      <c r="N90" s="4"/>
    </row>
    <row r="91" spans="1:14" s="2" customFormat="1" ht="127.5">
      <c r="A91" s="10" t="s">
        <v>90</v>
      </c>
      <c r="B91" s="11">
        <v>11</v>
      </c>
      <c r="C91" s="12"/>
      <c r="D91" s="12" t="s">
        <v>228</v>
      </c>
      <c r="E91" s="28" t="s">
        <v>269</v>
      </c>
      <c r="F91" s="13">
        <v>5012</v>
      </c>
      <c r="G91" s="14" t="s">
        <v>362</v>
      </c>
      <c r="H91" s="23"/>
      <c r="I91" s="23"/>
      <c r="J91" s="4"/>
      <c r="K91" s="4"/>
      <c r="L91" s="4"/>
      <c r="M91" s="4"/>
      <c r="N91" s="4"/>
    </row>
    <row r="92" spans="1:14" s="2" customFormat="1" ht="51">
      <c r="A92" s="15" t="s">
        <v>91</v>
      </c>
      <c r="B92" s="19">
        <v>5</v>
      </c>
      <c r="C92" s="16"/>
      <c r="D92" s="16" t="s">
        <v>229</v>
      </c>
      <c r="E92" s="29" t="s">
        <v>270</v>
      </c>
      <c r="F92" s="17">
        <v>5010</v>
      </c>
      <c r="G92" s="18" t="s">
        <v>362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92</v>
      </c>
      <c r="B93" s="11">
        <v>1</v>
      </c>
      <c r="C93" s="12"/>
      <c r="D93" s="12" t="s">
        <v>230</v>
      </c>
      <c r="E93" s="28" t="s">
        <v>271</v>
      </c>
      <c r="F93" s="13">
        <v>5011</v>
      </c>
      <c r="G93" s="14" t="s">
        <v>362</v>
      </c>
      <c r="H93" s="23"/>
      <c r="I93" s="23"/>
      <c r="J93" s="4"/>
      <c r="K93" s="4"/>
      <c r="L93" s="4"/>
      <c r="M93" s="4"/>
      <c r="N93" s="4"/>
    </row>
    <row r="94" spans="1:14" s="2" customFormat="1" ht="25.5">
      <c r="A94" s="15" t="s">
        <v>93</v>
      </c>
      <c r="B94" s="19">
        <v>1</v>
      </c>
      <c r="C94" s="16"/>
      <c r="D94" s="16" t="s">
        <v>231</v>
      </c>
      <c r="E94" s="29" t="s">
        <v>272</v>
      </c>
      <c r="F94" s="17" t="s">
        <v>336</v>
      </c>
      <c r="G94" s="18" t="s">
        <v>353</v>
      </c>
      <c r="H94" s="25"/>
      <c r="I94" s="25"/>
      <c r="J94" s="4"/>
      <c r="K94" s="4"/>
      <c r="L94" s="4"/>
      <c r="M94" s="4"/>
      <c r="N94" s="4"/>
    </row>
    <row r="95" spans="1:14" s="2" customFormat="1" ht="25.5">
      <c r="A95" s="10" t="s">
        <v>94</v>
      </c>
      <c r="B95" s="11">
        <v>1</v>
      </c>
      <c r="C95" s="12"/>
      <c r="D95" s="12" t="s">
        <v>232</v>
      </c>
      <c r="E95" s="28" t="s">
        <v>273</v>
      </c>
      <c r="F95" s="13" t="s">
        <v>337</v>
      </c>
      <c r="G95" s="14" t="s">
        <v>353</v>
      </c>
      <c r="H95" s="23"/>
      <c r="I95" s="23" t="s">
        <v>353</v>
      </c>
      <c r="J95" s="4"/>
      <c r="K95" s="4"/>
      <c r="L95" s="4"/>
      <c r="M95" s="4"/>
      <c r="N95" s="4"/>
    </row>
    <row r="96" spans="1:14" s="2" customFormat="1">
      <c r="A96" s="15" t="s">
        <v>95</v>
      </c>
      <c r="B96" s="19">
        <v>1</v>
      </c>
      <c r="C96" s="16"/>
      <c r="D96" s="16" t="s">
        <v>5</v>
      </c>
      <c r="E96" s="29" t="s">
        <v>274</v>
      </c>
      <c r="F96" s="17" t="s">
        <v>5</v>
      </c>
      <c r="G96" s="18" t="s">
        <v>353</v>
      </c>
      <c r="H96" s="25"/>
      <c r="I96" s="25"/>
      <c r="J96" s="4"/>
      <c r="K96" s="4"/>
      <c r="L96" s="4"/>
      <c r="M96" s="4"/>
      <c r="N96" s="4"/>
    </row>
    <row r="97" spans="1:14" s="2" customFormat="1">
      <c r="A97" s="10" t="s">
        <v>96</v>
      </c>
      <c r="B97" s="11">
        <v>1</v>
      </c>
      <c r="C97" s="12"/>
      <c r="D97" s="12" t="s">
        <v>233</v>
      </c>
      <c r="E97" s="28" t="s">
        <v>275</v>
      </c>
      <c r="F97" s="13" t="s">
        <v>233</v>
      </c>
      <c r="G97" s="14" t="s">
        <v>353</v>
      </c>
      <c r="H97" s="23"/>
      <c r="I97" s="23"/>
      <c r="J97" s="4"/>
      <c r="K97" s="4"/>
      <c r="L97" s="4"/>
      <c r="M97" s="4"/>
      <c r="N97" s="4"/>
    </row>
    <row r="98" spans="1:14" s="2" customFormat="1">
      <c r="A98" s="15" t="s">
        <v>97</v>
      </c>
      <c r="B98" s="19">
        <v>1</v>
      </c>
      <c r="C98" s="16"/>
      <c r="D98" s="16" t="s">
        <v>234</v>
      </c>
      <c r="E98" s="29" t="s">
        <v>276</v>
      </c>
      <c r="F98" s="17">
        <v>629722000214</v>
      </c>
      <c r="G98" s="18" t="s">
        <v>343</v>
      </c>
      <c r="H98" s="25"/>
      <c r="I98" s="25"/>
      <c r="J98" s="4"/>
      <c r="K98" s="4"/>
      <c r="L98" s="4"/>
      <c r="M98" s="4"/>
      <c r="N98" s="4"/>
    </row>
    <row r="99" spans="1:14" s="2" customFormat="1">
      <c r="A99" s="10" t="s">
        <v>98</v>
      </c>
      <c r="B99" s="11">
        <v>1</v>
      </c>
      <c r="C99" s="12"/>
      <c r="D99" s="12" t="s">
        <v>235</v>
      </c>
      <c r="E99" s="28" t="s">
        <v>277</v>
      </c>
      <c r="F99" s="13" t="s">
        <v>338</v>
      </c>
      <c r="G99" s="14" t="s">
        <v>353</v>
      </c>
      <c r="H99" s="23" t="s">
        <v>366</v>
      </c>
      <c r="I99" s="23" t="s">
        <v>353</v>
      </c>
      <c r="J99" s="4"/>
      <c r="K99" s="4"/>
      <c r="L99" s="4"/>
      <c r="M99" s="4"/>
      <c r="N99" s="4"/>
    </row>
    <row r="100" spans="1:14" s="2" customFormat="1" ht="25.5">
      <c r="A100" s="15" t="s">
        <v>99</v>
      </c>
      <c r="B100" s="19">
        <v>1</v>
      </c>
      <c r="C100" s="16"/>
      <c r="D100" s="16" t="s">
        <v>236</v>
      </c>
      <c r="E100" s="29" t="s">
        <v>278</v>
      </c>
      <c r="F100" s="17" t="s">
        <v>339</v>
      </c>
      <c r="G100" s="18" t="s">
        <v>363</v>
      </c>
      <c r="H100" s="25"/>
      <c r="I100" s="25"/>
      <c r="J100" s="4"/>
      <c r="K100" s="4"/>
      <c r="L100" s="4"/>
      <c r="M100" s="4"/>
      <c r="N100" s="4"/>
    </row>
    <row r="101" spans="1:14" s="2" customFormat="1" ht="25.5">
      <c r="A101" s="10" t="s">
        <v>100</v>
      </c>
      <c r="B101" s="11">
        <v>0</v>
      </c>
      <c r="C101" s="12" t="s">
        <v>124</v>
      </c>
      <c r="D101" s="12" t="s">
        <v>178</v>
      </c>
      <c r="E101" s="28" t="s">
        <v>249</v>
      </c>
      <c r="F101" s="13" t="s">
        <v>297</v>
      </c>
      <c r="G101" s="14" t="s">
        <v>352</v>
      </c>
      <c r="H101" s="23"/>
      <c r="I101" s="23"/>
      <c r="J101" s="4"/>
      <c r="K101" s="4"/>
      <c r="L101" s="4"/>
      <c r="M101" s="4"/>
      <c r="N101" s="4"/>
    </row>
    <row r="102" spans="1:14" s="2" customFormat="1" ht="25.5">
      <c r="A102" s="15" t="s">
        <v>101</v>
      </c>
      <c r="B102" s="19">
        <v>0</v>
      </c>
      <c r="C102" s="16"/>
      <c r="D102" s="16" t="s">
        <v>237</v>
      </c>
      <c r="E102" s="29" t="s">
        <v>279</v>
      </c>
      <c r="F102" s="17">
        <v>61300411121</v>
      </c>
      <c r="G102" s="18" t="s">
        <v>344</v>
      </c>
      <c r="H102" s="25"/>
      <c r="I102" s="25"/>
      <c r="J102" s="4"/>
      <c r="K102" s="4"/>
      <c r="L102" s="4"/>
      <c r="M102" s="4"/>
      <c r="N102" s="4"/>
    </row>
    <row r="103" spans="1:14" s="2" customFormat="1" ht="38.25">
      <c r="A103" s="10" t="s">
        <v>102</v>
      </c>
      <c r="B103" s="11">
        <v>0</v>
      </c>
      <c r="C103" s="12" t="s">
        <v>133</v>
      </c>
      <c r="D103" s="12" t="s">
        <v>211</v>
      </c>
      <c r="E103" s="28" t="s">
        <v>240</v>
      </c>
      <c r="F103" s="13" t="s">
        <v>323</v>
      </c>
      <c r="G103" s="14" t="s">
        <v>356</v>
      </c>
      <c r="H103" s="23"/>
      <c r="I103" s="23"/>
      <c r="J103" s="4"/>
      <c r="K103" s="4"/>
      <c r="L103" s="4"/>
      <c r="M103" s="4"/>
      <c r="N103" s="4"/>
    </row>
    <row r="104" spans="1:14" s="2" customFormat="1" ht="25.5">
      <c r="A104" s="15" t="s">
        <v>103</v>
      </c>
      <c r="B104" s="19">
        <v>0</v>
      </c>
      <c r="C104" s="16">
        <v>0</v>
      </c>
      <c r="D104" s="16" t="s">
        <v>217</v>
      </c>
      <c r="E104" s="29" t="s">
        <v>263</v>
      </c>
      <c r="F104" s="17" t="s">
        <v>329</v>
      </c>
      <c r="G104" s="18" t="s">
        <v>357</v>
      </c>
      <c r="H104" s="25"/>
      <c r="I104" s="25"/>
      <c r="J104" s="4"/>
      <c r="K104" s="4"/>
      <c r="L104" s="4"/>
      <c r="M104" s="4"/>
      <c r="N104" s="4"/>
    </row>
    <row r="105" spans="1:14" s="2" customFormat="1" ht="25.5">
      <c r="A105" s="10" t="s">
        <v>104</v>
      </c>
      <c r="B105" s="11">
        <v>0</v>
      </c>
      <c r="C105" s="12"/>
      <c r="D105" s="12" t="s">
        <v>238</v>
      </c>
      <c r="E105" s="28" t="s">
        <v>280</v>
      </c>
      <c r="F105" s="13" t="s">
        <v>340</v>
      </c>
      <c r="G105" s="14" t="s">
        <v>364</v>
      </c>
      <c r="H105" s="23"/>
      <c r="I105" s="23"/>
      <c r="J105" s="4"/>
      <c r="K105" s="4"/>
      <c r="L105" s="4"/>
      <c r="M105" s="4"/>
      <c r="N105" s="4"/>
    </row>
    <row r="106" spans="1:14" ht="16.5" customHeight="1">
      <c r="A106" s="26"/>
      <c r="B106" s="9"/>
      <c r="F106" s="8"/>
      <c r="G106" s="9"/>
    </row>
    <row r="107" spans="1:14" ht="16.5" customHeight="1">
      <c r="A107" s="6"/>
      <c r="B107" s="9"/>
      <c r="C107" s="7" t="s">
        <v>3</v>
      </c>
      <c r="D107" s="7"/>
      <c r="E107" s="7"/>
      <c r="F107" s="8"/>
      <c r="G107" s="9"/>
    </row>
    <row r="108" spans="1:14" ht="16.5" customHeight="1">
      <c r="A108" s="6"/>
      <c r="B108" s="9"/>
      <c r="C108" s="7" t="s">
        <v>4</v>
      </c>
      <c r="D108" s="7"/>
      <c r="E108" s="7"/>
      <c r="F108" s="8"/>
      <c r="G108" s="9"/>
    </row>
  </sheetData>
  <phoneticPr fontId="0" type="noConversion"/>
  <conditionalFormatting sqref="G9:G10">
    <cfRule type="containsText" dxfId="48" priority="49" stopIfTrue="1" operator="containsText" text=", ">
      <formula>NOT(ISERROR(SEARCH(", ",G9)))</formula>
    </cfRule>
  </conditionalFormatting>
  <conditionalFormatting sqref="G11:G12">
    <cfRule type="containsText" dxfId="47" priority="48" stopIfTrue="1" operator="containsText" text=", ">
      <formula>NOT(ISERROR(SEARCH(", ",G11)))</formula>
    </cfRule>
  </conditionalFormatting>
  <conditionalFormatting sqref="G13:G14">
    <cfRule type="containsText" dxfId="46" priority="47" stopIfTrue="1" operator="containsText" text=", ">
      <formula>NOT(ISERROR(SEARCH(", ",G13)))</formula>
    </cfRule>
  </conditionalFormatting>
  <conditionalFormatting sqref="G15:G16">
    <cfRule type="containsText" dxfId="45" priority="46" stopIfTrue="1" operator="containsText" text=", ">
      <formula>NOT(ISERROR(SEARCH(", ",G15)))</formula>
    </cfRule>
  </conditionalFormatting>
  <conditionalFormatting sqref="G17:G18">
    <cfRule type="containsText" dxfId="44" priority="45" stopIfTrue="1" operator="containsText" text=", ">
      <formula>NOT(ISERROR(SEARCH(", ",G17)))</formula>
    </cfRule>
  </conditionalFormatting>
  <conditionalFormatting sqref="G19:G20">
    <cfRule type="containsText" dxfId="43" priority="44" stopIfTrue="1" operator="containsText" text=", ">
      <formula>NOT(ISERROR(SEARCH(", ",G19)))</formula>
    </cfRule>
  </conditionalFormatting>
  <conditionalFormatting sqref="G21:G22">
    <cfRule type="containsText" dxfId="42" priority="43" stopIfTrue="1" operator="containsText" text=", ">
      <formula>NOT(ISERROR(SEARCH(", ",G21)))</formula>
    </cfRule>
  </conditionalFormatting>
  <conditionalFormatting sqref="G23:G24">
    <cfRule type="containsText" dxfId="41" priority="42" stopIfTrue="1" operator="containsText" text=", ">
      <formula>NOT(ISERROR(SEARCH(", ",G23)))</formula>
    </cfRule>
  </conditionalFormatting>
  <conditionalFormatting sqref="G25:G26">
    <cfRule type="containsText" dxfId="40" priority="41" stopIfTrue="1" operator="containsText" text=", ">
      <formula>NOT(ISERROR(SEARCH(", ",G25)))</formula>
    </cfRule>
  </conditionalFormatting>
  <conditionalFormatting sqref="G27:G28">
    <cfRule type="containsText" dxfId="39" priority="40" stopIfTrue="1" operator="containsText" text=", ">
      <formula>NOT(ISERROR(SEARCH(", ",G27)))</formula>
    </cfRule>
  </conditionalFormatting>
  <conditionalFormatting sqref="G29:G30">
    <cfRule type="containsText" dxfId="38" priority="39" stopIfTrue="1" operator="containsText" text=", ">
      <formula>NOT(ISERROR(SEARCH(", ",G29)))</formula>
    </cfRule>
  </conditionalFormatting>
  <conditionalFormatting sqref="G31:G32">
    <cfRule type="containsText" dxfId="37" priority="38" stopIfTrue="1" operator="containsText" text=", ">
      <formula>NOT(ISERROR(SEARCH(", ",G31)))</formula>
    </cfRule>
  </conditionalFormatting>
  <conditionalFormatting sqref="G33:G34">
    <cfRule type="containsText" dxfId="36" priority="37" stopIfTrue="1" operator="containsText" text=", ">
      <formula>NOT(ISERROR(SEARCH(", ",G33)))</formula>
    </cfRule>
  </conditionalFormatting>
  <conditionalFormatting sqref="G35:G36">
    <cfRule type="containsText" dxfId="35" priority="36" stopIfTrue="1" operator="containsText" text=", ">
      <formula>NOT(ISERROR(SEARCH(", ",G35)))</formula>
    </cfRule>
  </conditionalFormatting>
  <conditionalFormatting sqref="G37:G38">
    <cfRule type="containsText" dxfId="34" priority="35" stopIfTrue="1" operator="containsText" text=", ">
      <formula>NOT(ISERROR(SEARCH(", ",G37)))</formula>
    </cfRule>
  </conditionalFormatting>
  <conditionalFormatting sqref="G39:G40">
    <cfRule type="containsText" dxfId="33" priority="34" stopIfTrue="1" operator="containsText" text=", ">
      <formula>NOT(ISERROR(SEARCH(", ",G39)))</formula>
    </cfRule>
  </conditionalFormatting>
  <conditionalFormatting sqref="G41:G42">
    <cfRule type="containsText" dxfId="32" priority="33" stopIfTrue="1" operator="containsText" text=", ">
      <formula>NOT(ISERROR(SEARCH(", ",G41)))</formula>
    </cfRule>
  </conditionalFormatting>
  <conditionalFormatting sqref="G43:G44">
    <cfRule type="containsText" dxfId="31" priority="32" stopIfTrue="1" operator="containsText" text=", ">
      <formula>NOT(ISERROR(SEARCH(", ",G43)))</formula>
    </cfRule>
  </conditionalFormatting>
  <conditionalFormatting sqref="G45:G46">
    <cfRule type="containsText" dxfId="30" priority="31" stopIfTrue="1" operator="containsText" text=", ">
      <formula>NOT(ISERROR(SEARCH(", ",G45)))</formula>
    </cfRule>
  </conditionalFormatting>
  <conditionalFormatting sqref="G47:G48">
    <cfRule type="containsText" dxfId="29" priority="30" stopIfTrue="1" operator="containsText" text=", ">
      <formula>NOT(ISERROR(SEARCH(", ",G47)))</formula>
    </cfRule>
  </conditionalFormatting>
  <conditionalFormatting sqref="G49:G50">
    <cfRule type="containsText" dxfId="28" priority="29" stopIfTrue="1" operator="containsText" text=", ">
      <formula>NOT(ISERROR(SEARCH(", ",G49)))</formula>
    </cfRule>
  </conditionalFormatting>
  <conditionalFormatting sqref="G51:G52">
    <cfRule type="containsText" dxfId="27" priority="28" stopIfTrue="1" operator="containsText" text=", ">
      <formula>NOT(ISERROR(SEARCH(", ",G51)))</formula>
    </cfRule>
  </conditionalFormatting>
  <conditionalFormatting sqref="G53:G54">
    <cfRule type="containsText" dxfId="26" priority="27" stopIfTrue="1" operator="containsText" text=", ">
      <formula>NOT(ISERROR(SEARCH(", ",G53)))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G57:G58">
    <cfRule type="containsText" dxfId="24" priority="25" stopIfTrue="1" operator="containsText" text=", ">
      <formula>NOT(ISERROR(SEARCH(", ",G57)))</formula>
    </cfRule>
  </conditionalFormatting>
  <conditionalFormatting sqref="G59:G60">
    <cfRule type="containsText" dxfId="23" priority="24" stopIfTrue="1" operator="containsText" text=", ">
      <formula>NOT(ISERROR(SEARCH(", ",G59)))</formula>
    </cfRule>
  </conditionalFormatting>
  <conditionalFormatting sqref="G61:G62">
    <cfRule type="containsText" dxfId="22" priority="23" stopIfTrue="1" operator="containsText" text=", ">
      <formula>NOT(ISERROR(SEARCH(", ",G61)))</formula>
    </cfRule>
  </conditionalFormatting>
  <conditionalFormatting sqref="G63:G64">
    <cfRule type="containsText" dxfId="21" priority="22" stopIfTrue="1" operator="containsText" text=", ">
      <formula>NOT(ISERROR(SEARCH(", ",G63)))</formula>
    </cfRule>
  </conditionalFormatting>
  <conditionalFormatting sqref="G65:G66">
    <cfRule type="containsText" dxfId="20" priority="21" stopIfTrue="1" operator="containsText" text=", ">
      <formula>NOT(ISERROR(SEARCH(", ",G65)))</formula>
    </cfRule>
  </conditionalFormatting>
  <conditionalFormatting sqref="G67:G68">
    <cfRule type="containsText" dxfId="19" priority="20" stopIfTrue="1" operator="containsText" text=", ">
      <formula>NOT(ISERROR(SEARCH(", ",G67)))</formula>
    </cfRule>
  </conditionalFormatting>
  <conditionalFormatting sqref="G69:G70">
    <cfRule type="containsText" dxfId="18" priority="19" stopIfTrue="1" operator="containsText" text=", ">
      <formula>NOT(ISERROR(SEARCH(", ",G69)))</formula>
    </cfRule>
  </conditionalFormatting>
  <conditionalFormatting sqref="G71:G72">
    <cfRule type="containsText" dxfId="17" priority="18" stopIfTrue="1" operator="containsText" text=", ">
      <formula>NOT(ISERROR(SEARCH(", ",G71)))</formula>
    </cfRule>
  </conditionalFormatting>
  <conditionalFormatting sqref="G73:G74">
    <cfRule type="containsText" dxfId="16" priority="17" stopIfTrue="1" operator="containsText" text=", ">
      <formula>NOT(ISERROR(SEARCH(", ",G73)))</formula>
    </cfRule>
  </conditionalFormatting>
  <conditionalFormatting sqref="G75:G76">
    <cfRule type="containsText" dxfId="15" priority="16" stopIfTrue="1" operator="containsText" text=", ">
      <formula>NOT(ISERROR(SEARCH(", ",G75)))</formula>
    </cfRule>
  </conditionalFormatting>
  <conditionalFormatting sqref="G77:G78">
    <cfRule type="containsText" dxfId="14" priority="15" stopIfTrue="1" operator="containsText" text=", ">
      <formula>NOT(ISERROR(SEARCH(", ",G77)))</formula>
    </cfRule>
  </conditionalFormatting>
  <conditionalFormatting sqref="G79:G80">
    <cfRule type="containsText" dxfId="13" priority="14" stopIfTrue="1" operator="containsText" text=", ">
      <formula>NOT(ISERROR(SEARCH(", ",G79)))</formula>
    </cfRule>
  </conditionalFormatting>
  <conditionalFormatting sqref="G81:G82">
    <cfRule type="containsText" dxfId="12" priority="13" stopIfTrue="1" operator="containsText" text=", ">
      <formula>NOT(ISERROR(SEARCH(", ",G81)))</formula>
    </cfRule>
  </conditionalFormatting>
  <conditionalFormatting sqref="G83:G84">
    <cfRule type="containsText" dxfId="11" priority="12" stopIfTrue="1" operator="containsText" text=", ">
      <formula>NOT(ISERROR(SEARCH(", ",G83)))</formula>
    </cfRule>
  </conditionalFormatting>
  <conditionalFormatting sqref="G85:G86">
    <cfRule type="containsText" dxfId="10" priority="11" stopIfTrue="1" operator="containsText" text=", ">
      <formula>NOT(ISERROR(SEARCH(", ",G85)))</formula>
    </cfRule>
  </conditionalFormatting>
  <conditionalFormatting sqref="G87:G88">
    <cfRule type="containsText" dxfId="9" priority="10" stopIfTrue="1" operator="containsText" text=", ">
      <formula>NOT(ISERROR(SEARCH(", ",G87)))</formula>
    </cfRule>
  </conditionalFormatting>
  <conditionalFormatting sqref="G89:G90">
    <cfRule type="containsText" dxfId="8" priority="9" stopIfTrue="1" operator="containsText" text=", ">
      <formula>NOT(ISERROR(SEARCH(", ",G89)))</formula>
    </cfRule>
  </conditionalFormatting>
  <conditionalFormatting sqref="G91:G92">
    <cfRule type="containsText" dxfId="7" priority="8" stopIfTrue="1" operator="containsText" text=", ">
      <formula>NOT(ISERROR(SEARCH(", ",G91)))</formula>
    </cfRule>
  </conditionalFormatting>
  <conditionalFormatting sqref="G93:G94">
    <cfRule type="containsText" dxfId="6" priority="7" stopIfTrue="1" operator="containsText" text=", ">
      <formula>NOT(ISERROR(SEARCH(", ",G93)))</formula>
    </cfRule>
  </conditionalFormatting>
  <conditionalFormatting sqref="G95:G96">
    <cfRule type="containsText" dxfId="5" priority="6" stopIfTrue="1" operator="containsText" text=", ">
      <formula>NOT(ISERROR(SEARCH(", ",G95)))</formula>
    </cfRule>
  </conditionalFormatting>
  <conditionalFormatting sqref="G97:G98">
    <cfRule type="containsText" dxfId="4" priority="5" stopIfTrue="1" operator="containsText" text=", ">
      <formula>NOT(ISERROR(SEARCH(", ",G97)))</formula>
    </cfRule>
  </conditionalFormatting>
  <conditionalFormatting sqref="G99:G100">
    <cfRule type="containsText" dxfId="3" priority="4" stopIfTrue="1" operator="containsText" text=", ">
      <formula>NOT(ISERROR(SEARCH(", ",G99)))</formula>
    </cfRule>
  </conditionalFormatting>
  <conditionalFormatting sqref="G101:G102">
    <cfRule type="containsText" dxfId="2" priority="3" stopIfTrue="1" operator="containsText" text=", ">
      <formula>NOT(ISERROR(SEARCH(", ",G101)))</formula>
    </cfRule>
  </conditionalFormatting>
  <conditionalFormatting sqref="G103:G104">
    <cfRule type="containsText" dxfId="1" priority="2" stopIfTrue="1" operator="containsText" text=", ">
      <formula>NOT(ISERROR(SEARCH(", ",G103)))</formula>
    </cfRule>
  </conditionalFormatting>
  <conditionalFormatting sqref="G105">
    <cfRule type="containsText" dxfId="0" priority="1" stopIfTrue="1" operator="containsText" text=", ">
      <formula>NOT(ISERROR(SEARCH(", ",G105)))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Afshar, Mojtaba</cp:lastModifiedBy>
  <cp:lastPrinted>2008-09-09T17:29:39Z</cp:lastPrinted>
  <dcterms:created xsi:type="dcterms:W3CDTF">2000-10-27T00:30:29Z</dcterms:created>
  <dcterms:modified xsi:type="dcterms:W3CDTF">2025-06-02T16:24:41Z</dcterms:modified>
</cp:coreProperties>
</file>